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98c4bb2b655485f" /></Relationships>
</file>

<file path=xl/workbook.xml><?xml version="1.0" encoding="utf-8"?>
<x:workbook xmlns:x="http://schemas.openxmlformats.org/spreadsheetml/2006/main">
  <x:sheets>
    <x:sheet xmlns:r="http://schemas.openxmlformats.org/officeDocument/2006/relationships" name="Quote Comparison" sheetId="1" r:id="Rf20b5ee20ccc4e1a"/>
    <x:sheet xmlns:r="http://schemas.openxmlformats.org/officeDocument/2006/relationships" name="How to Use" sheetId="2" r:id="Rce61d5a747da4311"/>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mm/dd/yyyy"/>
    <x:numFmt numFmtId="201" formatCode="0"/>
    <x:numFmt numFmtId="202" formatCode="$0.00"/>
    <x:numFmt numFmtId="203" formatCode="0.00%"/>
  </x:numFmts>
  <x:fonts count="11">
    <x:font>
      <x:sz val="11"/>
      <x:name val="Carlito"/>
    </x:font>
    <x:font>
      <x:b/>
      <x:sz val="18"/>
      <x:color rgb="FFFFFFFF"/>
      <x:name val="Carlito"/>
    </x:font>
    <x:font>
      <x:i/>
      <x:sz val="10"/>
      <x:color rgb="FF1F2937"/>
      <x:name val="Carlito"/>
    </x:font>
    <x:font>
      <x:b/>
      <x:sz val="11"/>
      <x:color rgb="FFFFFFFF"/>
      <x:name val="Carlito"/>
    </x:font>
    <x:font>
      <x:b/>
      <x:sz val="11"/>
      <x:color rgb="FF1F2937"/>
      <x:name val="Carlito"/>
    </x:font>
    <x:font>
      <x:sz val="9"/>
      <x:color rgb="FF4B5563"/>
      <x:name val="Carlito"/>
    </x:font>
    <x:font>
      <x:b/>
      <x:sz val="12"/>
      <x:color rgb="FFFFFFFF"/>
      <x:name val="Carlito"/>
    </x:font>
    <x:font>
      <x:sz val="9"/>
      <x:color rgb="FF1F2937"/>
      <x:name val="Carlito"/>
    </x:font>
    <x:font>
      <x:b/>
      <x:sz val="16"/>
      <x:color rgb="FFFFFFFF"/>
      <x:name val="Carlito"/>
    </x:font>
    <x:font>
      <x:b/>
      <x:sz val="11"/>
      <x:name val="Carlito"/>
    </x:font>
    <x:font>
      <x:sz val="10"/>
      <x:color rgb="FF1F2937"/>
      <x:name val="Carlito"/>
    </x:font>
  </x:fonts>
  <x:fills count="15">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1F4E78"/>
      </x:patternFill>
    </x:fill>
    <x:fill>
      <x:patternFill patternType="solid">
        <x:fgColor rgb="FFF3F6F8"/>
      </x:patternFill>
    </x:fill>
    <x:fill>
      <x:patternFill patternType="solid">
        <x:fgColor rgb="FFFFFFFF"/>
      </x:patternFill>
    </x:fill>
    <x:fill>
      <x:patternFill patternType="solid">
        <x:fgColor rgb="FF0F6B78"/>
      </x:patternFill>
    </x:fill>
    <x:fill>
      <x:patternFill patternType="solid">
        <x:fgColor rgb="FFB4C6E7"/>
      </x:patternFill>
    </x:fill>
    <x:fill>
      <x:patternFill patternType="solid">
        <x:fgColor rgb="FFFFFDF8"/>
      </x:patternFill>
    </x:fill>
    <x:fill>
      <x:patternFill patternType="solid">
        <x:fgColor rgb="FFF28C28"/>
      </x:patternFill>
    </x:fill>
    <x:fill>
      <x:patternFill patternType="solid">
        <x:fgColor rgb="FFF8CBAD"/>
      </x:patternFill>
    </x:fill>
    <x:fill>
      <x:patternFill patternType="solid">
        <x:fgColor rgb="FFFAFAFA"/>
      </x:patternFill>
    </x:fill>
    <x:fill>
      <x:patternFill patternType="solid">
        <x:fgColor rgb="FFDDEBF7"/>
      </x:patternFill>
    </x:fill>
    <x:fill>
      <x:patternFill patternType="solid">
        <x:fgColor rgb="FFFFF2CC"/>
      </x:patternFill>
    </x:fill>
  </x:fills>
  <x:borders count="4">
    <x:border/>
    <x:border/>
    <x:border>
      <x:top/>
    </x:border>
    <x:border>
      <x:top/>
    </x:border>
  </x:borders>
  <x:cellStyleXfs count="1">
    <x:xf numFmtId="0" fontId="0" fillId="0" borderId="0"/>
  </x:cellStyleXfs>
  <x:cellXfs count="203">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center" wrapText="1"/>
    </x:xf>
    <x:xf numFmtId="0" fontId="2" fillId="3" borderId="0" xfId="0" applyNumberFormat="1" applyFont="1" applyFill="1" applyBorder="1" applyAlignment="1">
      <x:alignment horizontal="center"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horizontal="center" wrapText="1"/>
    </x:xf>
    <x:xf numFmtId="0" fontId="2" fillId="3" borderId="1" xfId="0" applyNumberFormat="1" applyFont="1" applyFill="1" applyBorder="1" applyAlignment="1">
      <x:alignment horizontal="center"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left"/>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horizontal="left"/>
    </x:xf>
    <x:xf numFmtId="0" fontId="0" fillId="5" borderId="0" xfId="0" applyNumberFormat="1" applyFont="1" applyFill="1" applyBorder="1"/>
    <x:xf numFmtId="0" fontId="4" fillId="5" borderId="0" xfId="0" applyNumberFormat="1" applyFont="1" applyFill="1" applyBorder="1"/>
    <x:xf numFmtId="0" fontId="0" fillId="5" borderId="1" xfId="0" applyNumberFormat="1" applyFont="1" applyFill="1" applyBorder="1"/>
    <x:xf numFmtId="0" fontId="4" fillId="5" borderId="1" xfId="0" applyNumberFormat="1" applyFont="1" applyFill="1" applyBorder="1"/>
    <x:xf numFmtId="0" fontId="0" fillId="6" borderId="0" xfId="0" applyNumberFormat="1" applyFont="1" applyFill="1" applyBorder="1"/>
    <x:xf numFmtId="0" fontId="0" fillId="6" borderId="1" xfId="0" applyNumberFormat="1" applyFont="1" applyFill="1" applyBorder="1"/>
    <x:xf numFmtId="200" fontId="0" fillId="6" borderId="0" xfId="0" applyNumberFormat="1" applyFont="1" applyFill="1" applyBorder="1"/>
    <x:xf numFmtId="200" fontId="0" fillId="6" borderId="1" xfId="0" applyNumberFormat="1" applyFont="1" applyFill="1" applyBorder="1"/>
    <x:xf numFmtId="0" fontId="0" fillId="6" borderId="0" xfId="0" applyNumberFormat="1" applyFont="1" applyFill="1" applyBorder="1" applyAlignment="1">
      <x:alignment wrapText="1"/>
    </x:xf>
    <x:xf numFmtId="0" fontId="0" fillId="6" borderId="1" xfId="0" applyNumberFormat="1" applyFont="1" applyFill="1" applyBorder="1" applyAlignment="1">
      <x:alignment wrapText="1"/>
    </x:xf>
    <x:xf numFmtId="0" fontId="0" fillId="7" borderId="0" xfId="0" applyNumberFormat="1" applyFont="1" applyFill="1" applyBorder="1"/>
    <x:xf numFmtId="0" fontId="3" fillId="7" borderId="0" xfId="0" applyNumberFormat="1" applyFont="1" applyFill="1" applyBorder="1"/>
    <x:xf numFmtId="0" fontId="0" fillId="7" borderId="1" xfId="0" applyNumberFormat="1" applyFont="1" applyFill="1" applyBorder="1"/>
    <x:xf numFmtId="0" fontId="3" fillId="7" borderId="1" xfId="0" applyNumberFormat="1" applyFont="1" applyFill="1" applyBorder="1"/>
    <x:xf numFmtId="0" fontId="0" fillId="8" borderId="0" xfId="0" applyNumberFormat="1" applyFont="1" applyFill="1" applyBorder="1"/>
    <x:xf numFmtId="0" fontId="4" fillId="8" borderId="0" xfId="0" applyNumberFormat="1" applyFont="1" applyFill="1" applyBorder="1"/>
    <x:xf numFmtId="0" fontId="4" fillId="8" borderId="0" xfId="0" applyNumberFormat="1" applyFont="1" applyFill="1" applyBorder="1" applyAlignment="1">
      <x:alignment wrapText="1"/>
    </x:xf>
    <x:xf numFmtId="0" fontId="4" fillId="8" borderId="0" xfId="0" applyNumberFormat="1" applyFont="1" applyFill="1" applyBorder="1" applyAlignment="1">
      <x:alignment horizontal="center" wrapText="1"/>
    </x:xf>
    <x:xf numFmtId="0" fontId="4" fillId="8" borderId="0" xfId="0" applyNumberFormat="1" applyFont="1" applyFill="1" applyBorder="1" applyAlignment="1">
      <x:alignment horizontal="center" vertical="center" wrapText="1"/>
    </x:xf>
    <x:xf numFmtId="0" fontId="0" fillId="8" borderId="1" xfId="0" applyNumberFormat="1" applyFont="1" applyFill="1" applyBorder="1"/>
    <x:xf numFmtId="0" fontId="4" fillId="8" borderId="1" xfId="0" applyNumberFormat="1" applyFont="1" applyFill="1" applyBorder="1"/>
    <x:xf numFmtId="0" fontId="4" fillId="8" borderId="1" xfId="0" applyNumberFormat="1" applyFont="1" applyFill="1" applyBorder="1" applyAlignment="1">
      <x:alignment wrapText="1"/>
    </x:xf>
    <x:xf numFmtId="0" fontId="4" fillId="8" borderId="1" xfId="0" applyNumberFormat="1" applyFont="1" applyFill="1" applyBorder="1" applyAlignment="1">
      <x:alignment horizontal="center" wrapText="1"/>
    </x:xf>
    <x:xf numFmtId="0" fontId="4" fillId="8" borderId="1" xfId="0" applyNumberFormat="1" applyFont="1" applyFill="1" applyBorder="1" applyAlignment="1">
      <x:alignment horizontal="center" vertical="center" wrapText="1"/>
    </x:xf>
    <x:xf numFmtId="0" fontId="0" fillId="0" borderId="0" xfId="0" applyNumberFormat="1" applyFont="1" applyFill="1" applyBorder="1"/>
    <x:xf numFmtId="0" fontId="0" fillId="9" borderId="0" xfId="0" applyNumberFormat="1" applyFont="1" applyFill="1" applyBorder="1"/>
    <x:xf numFmtId="0" fontId="0" fillId="9" borderId="1" xfId="0" applyNumberFormat="1" applyFont="1" applyFill="1" applyBorder="1"/>
    <x:xf numFmtId="201" fontId="0" fillId="9" borderId="0" xfId="0" applyNumberFormat="1" applyFont="1" applyFill="1" applyBorder="1"/>
    <x:xf numFmtId="201" fontId="0" fillId="9" borderId="1" xfId="0" applyNumberFormat="1" applyFont="1" applyFill="1" applyBorder="1"/>
    <x:xf numFmtId="202" fontId="0" fillId="9" borderId="0" xfId="0" applyNumberFormat="1" applyFont="1" applyFill="1" applyBorder="1"/>
    <x:xf numFmtId="202" fontId="0" fillId="9"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0" fontId="4" fillId="5" borderId="2" xfId="0" applyNumberFormat="1" applyFont="1" applyFill="1" applyBorder="1"/>
    <x:xf numFmtId="0" fontId="4" fillId="5" borderId="3" xfId="0" applyNumberFormat="1" applyFont="1" applyFill="1" applyBorder="1"/>
    <x:xf numFmtId="201" fontId="4" fillId="5" borderId="2" xfId="0" applyNumberFormat="1" applyFont="1" applyFill="1" applyBorder="1"/>
    <x:xf numFmtId="201" fontId="4" fillId="5" borderId="3" xfId="0" applyNumberFormat="1" applyFont="1" applyFill="1" applyBorder="1"/>
    <x:xf numFmtId="202" fontId="4" fillId="5" borderId="2" xfId="0" applyNumberFormat="1" applyFont="1" applyFill="1" applyBorder="1"/>
    <x:xf numFmtId="202" fontId="4" fillId="5" borderId="3" xfId="0" applyNumberFormat="1" applyFont="1" applyFill="1" applyBorder="1"/>
    <x:xf numFmtId="0" fontId="0" fillId="10" borderId="0" xfId="0" applyNumberFormat="1" applyFont="1" applyFill="1" applyBorder="1"/>
    <x:xf numFmtId="0" fontId="3" fillId="10" borderId="0" xfId="0" applyNumberFormat="1" applyFont="1" applyFill="1" applyBorder="1"/>
    <x:xf numFmtId="0" fontId="0" fillId="10" borderId="1" xfId="0" applyNumberFormat="1" applyFont="1" applyFill="1" applyBorder="1"/>
    <x:xf numFmtId="0" fontId="3" fillId="10" borderId="1" xfId="0" applyNumberFormat="1" applyFont="1" applyFill="1" applyBorder="1"/>
    <x:xf numFmtId="0" fontId="0" fillId="11" borderId="0" xfId="0" applyNumberFormat="1" applyFont="1" applyFill="1" applyBorder="1"/>
    <x:xf numFmtId="0" fontId="4" fillId="11" borderId="0" xfId="0" applyNumberFormat="1" applyFont="1" applyFill="1" applyBorder="1"/>
    <x:xf numFmtId="0" fontId="4" fillId="11" borderId="0" xfId="0" applyNumberFormat="1" applyFont="1" applyFill="1" applyBorder="1" applyAlignment="1">
      <x:alignment wrapText="1"/>
    </x:xf>
    <x:xf numFmtId="0" fontId="4" fillId="11" borderId="0" xfId="0" applyNumberFormat="1" applyFont="1" applyFill="1" applyBorder="1" applyAlignment="1">
      <x:alignment horizontal="center" wrapText="1"/>
    </x:xf>
    <x:xf numFmtId="0" fontId="4" fillId="11" borderId="0" xfId="0" applyNumberFormat="1" applyFont="1" applyFill="1" applyBorder="1" applyAlignment="1">
      <x:alignment horizontal="center" vertical="center" wrapText="1"/>
    </x:xf>
    <x:xf numFmtId="0" fontId="0" fillId="11" borderId="1" xfId="0" applyNumberFormat="1" applyFont="1" applyFill="1" applyBorder="1"/>
    <x:xf numFmtId="0" fontId="4" fillId="11" borderId="1" xfId="0" applyNumberFormat="1" applyFont="1" applyFill="1" applyBorder="1"/>
    <x:xf numFmtId="0" fontId="4" fillId="11" borderId="1" xfId="0" applyNumberFormat="1" applyFont="1" applyFill="1" applyBorder="1" applyAlignment="1">
      <x:alignment wrapText="1"/>
    </x:xf>
    <x:xf numFmtId="0" fontId="4" fillId="11" borderId="1" xfId="0" applyNumberFormat="1" applyFont="1" applyFill="1" applyBorder="1" applyAlignment="1">
      <x:alignment horizontal="center" wrapText="1"/>
    </x:xf>
    <x:xf numFmtId="0" fontId="4" fillId="11" borderId="1" xfId="0" applyNumberFormat="1" applyFont="1" applyFill="1" applyBorder="1" applyAlignment="1">
      <x:alignment horizontal="center" vertical="center" wrapText="1"/>
    </x:xf>
    <x:xf numFmtId="0" fontId="0" fillId="12" borderId="0" xfId="0" applyNumberFormat="1" applyFont="1" applyFill="1" applyBorder="1"/>
    <x:xf numFmtId="0" fontId="5" fillId="12" borderId="0" xfId="0" applyNumberFormat="1" applyFont="1" applyFill="1" applyBorder="1"/>
    <x:xf numFmtId="0" fontId="5" fillId="12" borderId="0" xfId="0" applyNumberFormat="1" applyFont="1" applyFill="1" applyBorder="1" applyAlignment="1">
      <x:alignment wrapText="1"/>
    </x:xf>
    <x:xf numFmtId="0" fontId="0" fillId="12" borderId="1" xfId="0" applyNumberFormat="1" applyFont="1" applyFill="1" applyBorder="1"/>
    <x:xf numFmtId="0" fontId="5" fillId="12" borderId="1" xfId="0" applyNumberFormat="1" applyFont="1" applyFill="1" applyBorder="1"/>
    <x:xf numFmtId="0" fontId="5" fillId="12" borderId="1" xfId="0" applyNumberFormat="1" applyFont="1" applyFill="1" applyBorder="1" applyAlignment="1">
      <x:alignment wrapText="1"/>
    </x:xf>
    <x:xf numFmtId="203" fontId="0" fillId="9" borderId="0" xfId="0" applyNumberFormat="1" applyFont="1" applyFill="1" applyBorder="1"/>
    <x:xf numFmtId="203" fontId="0" fillId="9" borderId="1" xfId="0" applyNumberFormat="1" applyFont="1" applyFill="1" applyBorder="1"/>
    <x:xf numFmtId="200" fontId="0" fillId="9" borderId="0" xfId="0" applyNumberFormat="1" applyFont="1" applyFill="1" applyBorder="1"/>
    <x:xf numFmtId="200" fontId="0" fillId="9" borderId="1" xfId="0" applyNumberFormat="1" applyFont="1" applyFill="1" applyBorder="1"/>
    <x:xf numFmtId="0" fontId="6" fillId="2" borderId="0" xfId="0" applyNumberFormat="1" applyFont="1" applyFill="1" applyBorder="1"/>
    <x:xf numFmtId="0" fontId="6" fillId="2" borderId="0" xfId="0" applyNumberFormat="1" applyFont="1" applyFill="1" applyBorder="1" applyAlignment="1">
      <x:alignment horizontal="center"/>
    </x:xf>
    <x:xf numFmtId="0" fontId="6" fillId="2" borderId="1" xfId="0" applyNumberFormat="1" applyFont="1" applyFill="1" applyBorder="1"/>
    <x:xf numFmtId="0" fontId="6" fillId="2" borderId="1" xfId="0" applyNumberFormat="1" applyFont="1" applyFill="1" applyBorder="1" applyAlignment="1">
      <x:alignment horizontal="center"/>
    </x:xf>
    <x:xf numFmtId="0" fontId="0" fillId="13" borderId="0" xfId="0" applyNumberFormat="1" applyFont="1" applyFill="1" applyBorder="1"/>
    <x:xf numFmtId="0" fontId="4" fillId="13" borderId="0" xfId="0" applyNumberFormat="1" applyFont="1" applyFill="1" applyBorder="1"/>
    <x:xf numFmtId="0" fontId="4" fillId="13" borderId="0" xfId="0" applyNumberFormat="1" applyFont="1" applyFill="1" applyBorder="1" applyAlignment="1">
      <x:alignment wrapText="1"/>
    </x:xf>
    <x:xf numFmtId="0" fontId="4" fillId="13" borderId="0" xfId="0" applyNumberFormat="1" applyFont="1" applyFill="1" applyBorder="1" applyAlignment="1">
      <x:alignment horizontal="center" wrapText="1"/>
    </x:xf>
    <x:xf numFmtId="0" fontId="4" fillId="13" borderId="0" xfId="0" applyNumberFormat="1" applyFont="1" applyFill="1" applyBorder="1" applyAlignment="1">
      <x:alignment horizontal="center" vertical="center" wrapText="1"/>
    </x:xf>
    <x:xf numFmtId="0" fontId="0" fillId="13" borderId="1" xfId="0" applyNumberFormat="1" applyFont="1" applyFill="1" applyBorder="1"/>
    <x:xf numFmtId="0" fontId="4" fillId="13" borderId="1" xfId="0" applyNumberFormat="1" applyFont="1" applyFill="1" applyBorder="1"/>
    <x:xf numFmtId="0" fontId="4" fillId="13" borderId="1" xfId="0" applyNumberFormat="1" applyFont="1" applyFill="1" applyBorder="1" applyAlignment="1">
      <x:alignment wrapText="1"/>
    </x:xf>
    <x:xf numFmtId="0" fontId="4" fillId="13" borderId="1" xfId="0" applyNumberFormat="1" applyFont="1" applyFill="1" applyBorder="1" applyAlignment="1">
      <x:alignment horizontal="center" wrapText="1"/>
    </x:xf>
    <x:xf numFmtId="0" fontId="4" fillId="13" borderId="1" xfId="0" applyNumberFormat="1" applyFont="1" applyFill="1" applyBorder="1" applyAlignment="1">
      <x:alignment horizontal="center" vertical="center" wrapText="1"/>
    </x:xf>
    <x:xf numFmtId="0" fontId="0" fillId="14" borderId="0" xfId="0" applyNumberFormat="1" applyFont="1" applyFill="1" applyBorder="1"/>
    <x:xf numFmtId="0" fontId="7" fillId="14" borderId="0" xfId="0" applyNumberFormat="1" applyFont="1" applyFill="1" applyBorder="1"/>
    <x:xf numFmtId="0" fontId="7" fillId="14" borderId="0" xfId="0" applyNumberFormat="1" applyFont="1" applyFill="1" applyBorder="1" applyAlignment="1">
      <x:alignment wrapText="1"/>
    </x:xf>
    <x:xf numFmtId="0" fontId="7" fillId="14" borderId="0" xfId="0" applyNumberFormat="1" applyFont="1" applyFill="1" applyBorder="1" applyAlignment="1">
      <x:alignment vertical="center" wrapText="1"/>
    </x:xf>
    <x:xf numFmtId="0" fontId="0" fillId="14" borderId="1" xfId="0" applyNumberFormat="1" applyFont="1" applyFill="1" applyBorder="1"/>
    <x:xf numFmtId="0" fontId="7" fillId="14" borderId="1" xfId="0" applyNumberFormat="1" applyFont="1" applyFill="1" applyBorder="1"/>
    <x:xf numFmtId="0" fontId="7" fillId="14" borderId="1" xfId="0" applyNumberFormat="1" applyFont="1" applyFill="1" applyBorder="1" applyAlignment="1">
      <x:alignment wrapText="1"/>
    </x:xf>
    <x:xf numFmtId="0" fontId="7" fillId="14" borderId="1" xfId="0" applyNumberFormat="1" applyFont="1" applyFill="1" applyBorder="1" applyAlignment="1">
      <x:alignment vertical="center" wrapText="1"/>
    </x:xf>
    <x:xf numFmtId="0" fontId="1" fillId="2" borderId="0"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3" fillId="4" borderId="0" xfId="0" applyNumberFormat="1" applyFont="1" applyFill="1" applyBorder="1" applyAlignment="1">
      <x:alignment horizontal="left" wrapText="1"/>
    </x:xf>
    <x:xf numFmtId="0" fontId="4" fillId="5" borderId="0" xfId="0" applyNumberFormat="1" applyFont="1" applyFill="1" applyBorder="1" applyAlignment="1">
      <x:alignment wrapText="1"/>
    </x:xf>
    <x:xf numFmtId="200" fontId="0" fillId="6" borderId="0" xfId="0" applyNumberFormat="1" applyFont="1" applyFill="1" applyBorder="1" applyAlignment="1">
      <x:alignment wrapText="1"/>
    </x:xf>
    <x:xf numFmtId="0" fontId="3" fillId="7" borderId="0" xfId="0" applyNumberFormat="1" applyFont="1" applyFill="1" applyBorder="1" applyAlignment="1">
      <x:alignment wrapText="1"/>
    </x:xf>
    <x:xf numFmtId="201" fontId="0" fillId="9" borderId="0" xfId="0" applyNumberFormat="1" applyFont="1" applyFill="1" applyBorder="1" applyAlignment="1">
      <x:alignment wrapText="1"/>
    </x:xf>
    <x:xf numFmtId="202" fontId="0" fillId="9" borderId="0" xfId="0" applyNumberFormat="1" applyFont="1" applyFill="1" applyBorder="1" applyAlignment="1">
      <x:alignment wrapText="1"/>
    </x:xf>
    <x:xf numFmtId="202" fontId="0" fillId="0" borderId="0" xfId="0" applyNumberFormat="1" applyFont="1" applyFill="1" applyBorder="1" applyAlignment="1">
      <x:alignment wrapText="1"/>
    </x:xf>
    <x:xf numFmtId="0" fontId="0" fillId="9" borderId="0" xfId="0" applyNumberFormat="1" applyFont="1" applyFill="1" applyBorder="1" applyAlignment="1">
      <x:alignment wrapText="1"/>
    </x:xf>
    <x:xf numFmtId="0" fontId="4" fillId="5" borderId="2" xfId="0" applyNumberFormat="1" applyFont="1" applyFill="1" applyBorder="1" applyAlignment="1">
      <x:alignment wrapText="1"/>
    </x:xf>
    <x:xf numFmtId="201" fontId="4" fillId="5" borderId="2" xfId="0" applyNumberFormat="1" applyFont="1" applyFill="1" applyBorder="1" applyAlignment="1">
      <x:alignment wrapText="1"/>
    </x:xf>
    <x:xf numFmtId="202" fontId="4" fillId="5" borderId="2" xfId="0" applyNumberFormat="1" applyFont="1" applyFill="1" applyBorder="1" applyAlignment="1">
      <x:alignment wrapText="1"/>
    </x:xf>
    <x:xf numFmtId="0" fontId="3" fillId="10" borderId="0" xfId="0" applyNumberFormat="1" applyFont="1" applyFill="1" applyBorder="1" applyAlignment="1">
      <x:alignment wrapText="1"/>
    </x:xf>
    <x:xf numFmtId="203" fontId="0" fillId="9" borderId="0" xfId="0" applyNumberFormat="1" applyFont="1" applyFill="1" applyBorder="1" applyAlignment="1">
      <x:alignment wrapText="1"/>
    </x:xf>
    <x:xf numFmtId="200" fontId="0" fillId="9" borderId="0" xfId="0" applyNumberFormat="1" applyFont="1" applyFill="1" applyBorder="1" applyAlignment="1">
      <x:alignment wrapText="1"/>
    </x:xf>
    <x:xf numFmtId="0" fontId="6" fillId="2" borderId="0"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0" borderId="1" xfId="0" applyNumberFormat="1" applyFont="1" applyFill="1" applyBorder="1" applyAlignment="1">
      <x:alignment wrapText="1"/>
    </x:xf>
    <x:xf numFmtId="0" fontId="3" fillId="4" borderId="1" xfId="0" applyNumberFormat="1" applyFont="1" applyFill="1" applyBorder="1" applyAlignment="1">
      <x:alignment horizontal="left" wrapText="1"/>
    </x:xf>
    <x:xf numFmtId="0" fontId="4" fillId="5" borderId="1" xfId="0" applyNumberFormat="1" applyFont="1" applyFill="1" applyBorder="1" applyAlignment="1">
      <x:alignment wrapText="1"/>
    </x:xf>
    <x:xf numFmtId="200" fontId="0" fillId="6" borderId="1" xfId="0" applyNumberFormat="1" applyFont="1" applyFill="1" applyBorder="1" applyAlignment="1">
      <x:alignment wrapText="1"/>
    </x:xf>
    <x:xf numFmtId="0" fontId="3" fillId="7" borderId="1" xfId="0" applyNumberFormat="1" applyFont="1" applyFill="1" applyBorder="1" applyAlignment="1">
      <x:alignment wrapText="1"/>
    </x:xf>
    <x:xf numFmtId="201" fontId="0" fillId="9" borderId="1" xfId="0" applyNumberFormat="1" applyFont="1" applyFill="1" applyBorder="1" applyAlignment="1">
      <x:alignment wrapText="1"/>
    </x:xf>
    <x:xf numFmtId="202" fontId="0" fillId="9" borderId="1" xfId="0" applyNumberFormat="1" applyFont="1" applyFill="1" applyBorder="1" applyAlignment="1">
      <x:alignment wrapText="1"/>
    </x:xf>
    <x:xf numFmtId="202" fontId="0" fillId="0" borderId="1" xfId="0" applyNumberFormat="1" applyFont="1" applyFill="1" applyBorder="1" applyAlignment="1">
      <x:alignment wrapText="1"/>
    </x:xf>
    <x:xf numFmtId="0" fontId="0" fillId="9" borderId="1" xfId="0" applyNumberFormat="1" applyFont="1" applyFill="1" applyBorder="1" applyAlignment="1">
      <x:alignment wrapText="1"/>
    </x:xf>
    <x:xf numFmtId="0" fontId="4" fillId="5" borderId="3" xfId="0" applyNumberFormat="1" applyFont="1" applyFill="1" applyBorder="1" applyAlignment="1">
      <x:alignment wrapText="1"/>
    </x:xf>
    <x:xf numFmtId="201" fontId="4" fillId="5" borderId="3" xfId="0" applyNumberFormat="1" applyFont="1" applyFill="1" applyBorder="1" applyAlignment="1">
      <x:alignment wrapText="1"/>
    </x:xf>
    <x:xf numFmtId="202" fontId="4" fillId="5" borderId="3" xfId="0" applyNumberFormat="1" applyFont="1" applyFill="1" applyBorder="1" applyAlignment="1">
      <x:alignment wrapText="1"/>
    </x:xf>
    <x:xf numFmtId="0" fontId="3" fillId="10" borderId="1" xfId="0" applyNumberFormat="1" applyFont="1" applyFill="1" applyBorder="1" applyAlignment="1">
      <x:alignment wrapText="1"/>
    </x:xf>
    <x:xf numFmtId="203" fontId="0" fillId="9" borderId="1" xfId="0" applyNumberFormat="1" applyFont="1" applyFill="1" applyBorder="1" applyAlignment="1">
      <x:alignment wrapText="1"/>
    </x:xf>
    <x:xf numFmtId="200" fontId="0" fillId="9" borderId="1" xfId="0" applyNumberFormat="1" applyFont="1" applyFill="1" applyBorder="1" applyAlignment="1">
      <x:alignment wrapText="1"/>
    </x:xf>
    <x:xf numFmtId="0" fontId="6" fillId="2" borderId="1" xfId="0" applyNumberFormat="1" applyFont="1" applyFill="1" applyBorder="1" applyAlignment="1">
      <x:alignment horizontal="center" wrapText="1"/>
    </x:xf>
    <x:xf numFmtId="0" fontId="0" fillId="0" borderId="0" xfId="0" applyNumberFormat="1" applyFont="1" applyFill="1" applyBorder="1" applyAlignment="1">
      <x:alignment vertical="center" wrapText="1"/>
    </x:xf>
    <x:xf numFmtId="0" fontId="3" fillId="4" borderId="0" xfId="0" applyNumberFormat="1" applyFont="1" applyFill="1" applyBorder="1" applyAlignment="1">
      <x:alignment horizontal="left" vertical="center" wrapText="1"/>
    </x:xf>
    <x:xf numFmtId="0" fontId="4" fillId="5" borderId="0" xfId="0" applyNumberFormat="1" applyFont="1" applyFill="1" applyBorder="1" applyAlignment="1">
      <x:alignment vertical="center" wrapText="1"/>
    </x:xf>
    <x:xf numFmtId="200" fontId="0" fillId="6" borderId="0" xfId="0" applyNumberFormat="1" applyFont="1" applyFill="1" applyBorder="1" applyAlignment="1">
      <x:alignment vertical="center" wrapText="1"/>
    </x:xf>
    <x:xf numFmtId="0" fontId="0" fillId="6" borderId="0" xfId="0" applyNumberFormat="1" applyFont="1" applyFill="1" applyBorder="1" applyAlignment="1">
      <x:alignment vertical="center" wrapText="1"/>
    </x:xf>
    <x:xf numFmtId="0" fontId="3" fillId="7" borderId="0" xfId="0" applyNumberFormat="1" applyFont="1" applyFill="1" applyBorder="1" applyAlignment="1">
      <x:alignment vertical="center" wrapText="1"/>
    </x:xf>
    <x:xf numFmtId="201" fontId="0" fillId="9" borderId="0" xfId="0" applyNumberFormat="1" applyFont="1" applyFill="1" applyBorder="1" applyAlignment="1">
      <x:alignment vertical="center" wrapText="1"/>
    </x:xf>
    <x:xf numFmtId="202" fontId="0" fillId="9" borderId="0" xfId="0" applyNumberFormat="1" applyFont="1" applyFill="1" applyBorder="1" applyAlignment="1">
      <x:alignment vertical="center" wrapText="1"/>
    </x:xf>
    <x:xf numFmtId="202" fontId="0" fillId="0" borderId="0" xfId="0" applyNumberFormat="1" applyFont="1" applyFill="1" applyBorder="1" applyAlignment="1">
      <x:alignment vertical="center" wrapText="1"/>
    </x:xf>
    <x:xf numFmtId="0" fontId="0" fillId="9" borderId="0" xfId="0" applyNumberFormat="1" applyFont="1" applyFill="1" applyBorder="1" applyAlignment="1">
      <x:alignment vertical="center" wrapText="1"/>
    </x:xf>
    <x:xf numFmtId="0" fontId="4" fillId="5" borderId="2" xfId="0" applyNumberFormat="1" applyFont="1" applyFill="1" applyBorder="1" applyAlignment="1">
      <x:alignment vertical="center" wrapText="1"/>
    </x:xf>
    <x:xf numFmtId="201" fontId="4" fillId="5" borderId="2" xfId="0" applyNumberFormat="1" applyFont="1" applyFill="1" applyBorder="1" applyAlignment="1">
      <x:alignment vertical="center" wrapText="1"/>
    </x:xf>
    <x:xf numFmtId="202" fontId="4" fillId="5" borderId="2" xfId="0" applyNumberFormat="1" applyFont="1" applyFill="1" applyBorder="1" applyAlignment="1">
      <x:alignment vertical="center" wrapText="1"/>
    </x:xf>
    <x:xf numFmtId="0" fontId="3" fillId="10" borderId="0" xfId="0" applyNumberFormat="1" applyFont="1" applyFill="1" applyBorder="1" applyAlignment="1">
      <x:alignment vertical="center" wrapText="1"/>
    </x:xf>
    <x:xf numFmtId="0" fontId="5" fillId="12" borderId="0" xfId="0" applyNumberFormat="1" applyFont="1" applyFill="1" applyBorder="1" applyAlignment="1">
      <x:alignment vertical="center" wrapText="1"/>
    </x:xf>
    <x:xf numFmtId="203" fontId="0" fillId="9" borderId="0" xfId="0" applyNumberFormat="1" applyFont="1" applyFill="1" applyBorder="1" applyAlignment="1">
      <x:alignment vertical="center" wrapText="1"/>
    </x:xf>
    <x:xf numFmtId="200" fontId="0" fillId="9" borderId="0" xfId="0" applyNumberFormat="1" applyFont="1" applyFill="1" applyBorder="1" applyAlignment="1">
      <x:alignment vertical="center" wrapText="1"/>
    </x:xf>
    <x:xf numFmtId="0" fontId="6" fillId="2" borderId="0" xfId="0" applyNumberFormat="1" applyFont="1" applyFill="1" applyBorder="1" applyAlignment="1">
      <x:alignment horizontal="center" vertical="center" wrapText="1"/>
    </x:xf>
    <x:xf numFmtId="0" fontId="0" fillId="0" borderId="1" xfId="0" applyNumberFormat="1" applyFont="1" applyFill="1" applyBorder="1" applyAlignment="1">
      <x:alignment vertical="center" wrapText="1"/>
    </x:xf>
    <x:xf numFmtId="0" fontId="3" fillId="4" borderId="1" xfId="0" applyNumberFormat="1" applyFont="1" applyFill="1" applyBorder="1" applyAlignment="1">
      <x:alignment horizontal="left" vertical="center" wrapText="1"/>
    </x:xf>
    <x:xf numFmtId="0" fontId="4" fillId="5" borderId="1" xfId="0" applyNumberFormat="1" applyFont="1" applyFill="1" applyBorder="1" applyAlignment="1">
      <x:alignment vertical="center" wrapText="1"/>
    </x:xf>
    <x:xf numFmtId="200" fontId="0" fillId="6" borderId="1" xfId="0" applyNumberFormat="1" applyFont="1" applyFill="1" applyBorder="1" applyAlignment="1">
      <x:alignment vertical="center" wrapText="1"/>
    </x:xf>
    <x:xf numFmtId="0" fontId="0" fillId="6" borderId="1" xfId="0" applyNumberFormat="1" applyFont="1" applyFill="1" applyBorder="1" applyAlignment="1">
      <x:alignment vertical="center" wrapText="1"/>
    </x:xf>
    <x:xf numFmtId="0" fontId="3" fillId="7" borderId="1" xfId="0" applyNumberFormat="1" applyFont="1" applyFill="1" applyBorder="1" applyAlignment="1">
      <x:alignment vertical="center" wrapText="1"/>
    </x:xf>
    <x:xf numFmtId="201" fontId="0" fillId="9" borderId="1" xfId="0" applyNumberFormat="1" applyFont="1" applyFill="1" applyBorder="1" applyAlignment="1">
      <x:alignment vertical="center" wrapText="1"/>
    </x:xf>
    <x:xf numFmtId="202" fontId="0" fillId="9" borderId="1" xfId="0" applyNumberFormat="1" applyFont="1" applyFill="1" applyBorder="1" applyAlignment="1">
      <x:alignment vertical="center" wrapText="1"/>
    </x:xf>
    <x:xf numFmtId="202" fontId="0" fillId="0" borderId="1" xfId="0" applyNumberFormat="1" applyFont="1" applyFill="1" applyBorder="1" applyAlignment="1">
      <x:alignment vertical="center" wrapText="1"/>
    </x:xf>
    <x:xf numFmtId="0" fontId="0" fillId="9" borderId="1" xfId="0" applyNumberFormat="1" applyFont="1" applyFill="1" applyBorder="1" applyAlignment="1">
      <x:alignment vertical="center" wrapText="1"/>
    </x:xf>
    <x:xf numFmtId="0" fontId="4" fillId="5" borderId="3" xfId="0" applyNumberFormat="1" applyFont="1" applyFill="1" applyBorder="1" applyAlignment="1">
      <x:alignment vertical="center" wrapText="1"/>
    </x:xf>
    <x:xf numFmtId="201" fontId="4" fillId="5" borderId="3" xfId="0" applyNumberFormat="1" applyFont="1" applyFill="1" applyBorder="1" applyAlignment="1">
      <x:alignment vertical="center" wrapText="1"/>
    </x:xf>
    <x:xf numFmtId="202" fontId="4" fillId="5" borderId="3" xfId="0" applyNumberFormat="1" applyFont="1" applyFill="1" applyBorder="1" applyAlignment="1">
      <x:alignment vertical="center" wrapText="1"/>
    </x:xf>
    <x:xf numFmtId="0" fontId="3" fillId="10" borderId="1" xfId="0" applyNumberFormat="1" applyFont="1" applyFill="1" applyBorder="1" applyAlignment="1">
      <x:alignment vertical="center" wrapText="1"/>
    </x:xf>
    <x:xf numFmtId="0" fontId="5" fillId="12" borderId="1" xfId="0" applyNumberFormat="1" applyFont="1" applyFill="1" applyBorder="1" applyAlignment="1">
      <x:alignment vertical="center" wrapText="1"/>
    </x:xf>
    <x:xf numFmtId="203" fontId="0" fillId="9" borderId="1" xfId="0" applyNumberFormat="1" applyFont="1" applyFill="1" applyBorder="1" applyAlignment="1">
      <x:alignment vertical="center" wrapText="1"/>
    </x:xf>
    <x:xf numFmtId="200" fontId="0" fillId="9" borderId="1" xfId="0" applyNumberFormat="1" applyFont="1" applyFill="1" applyBorder="1" applyAlignment="1">
      <x:alignment vertical="center" wrapText="1"/>
    </x:xf>
    <x:xf numFmtId="0" fontId="6" fillId="2" borderId="1" xfId="0" applyNumberFormat="1" applyFont="1" applyFill="1" applyBorder="1" applyAlignment="1">
      <x:alignment horizontal="center" vertical="center" wrapText="1"/>
    </x:xf>
    <x:xf numFmtId="0" fontId="8" fillId="2" borderId="0" xfId="0" applyNumberFormat="1" applyFont="1" applyFill="1" applyBorder="1"/>
    <x:xf numFmtId="0" fontId="8" fillId="2" borderId="0" xfId="0" applyNumberFormat="1" applyFont="1" applyFill="1" applyBorder="1" applyAlignment="1">
      <x:alignment horizontal="center"/>
    </x:xf>
    <x:xf numFmtId="0" fontId="8" fillId="2" borderId="1" xfId="0" applyNumberFormat="1" applyFont="1" applyFill="1" applyBorder="1"/>
    <x:xf numFmtId="0" fontId="8" fillId="2" borderId="1" xfId="0" applyNumberFormat="1" applyFont="1" applyFill="1" applyBorder="1" applyAlignment="1">
      <x:alignment horizontal="center"/>
    </x:xf>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0" fontId="9" fillId="5" borderId="0" xfId="0" applyNumberFormat="1" applyFont="1" applyFill="1" applyBorder="1"/>
    <x:xf numFmtId="0" fontId="9" fillId="5" borderId="0" xfId="0" applyNumberFormat="1" applyFont="1" applyFill="1" applyBorder="1" applyAlignment="1">
      <x:alignment horizontal="center"/>
    </x:xf>
    <x:xf numFmtId="0" fontId="9" fillId="5" borderId="1" xfId="0" applyNumberFormat="1" applyFont="1" applyFill="1" applyBorder="1"/>
    <x:xf numFmtId="0" fontId="9" fillId="5" borderId="1" xfId="0" applyNumberFormat="1" applyFont="1" applyFill="1" applyBorder="1" applyAlignment="1">
      <x:alignment horizontal="center"/>
    </x:xf>
    <x:xf numFmtId="0" fontId="10" fillId="14" borderId="0" xfId="0" applyNumberFormat="1" applyFont="1" applyFill="1" applyBorder="1"/>
    <x:xf numFmtId="0" fontId="10" fillId="14" borderId="0" xfId="0" applyNumberFormat="1" applyFont="1" applyFill="1" applyBorder="1" applyAlignment="1">
      <x:alignment wrapText="1"/>
    </x:xf>
    <x:xf numFmtId="0" fontId="10" fillId="14" borderId="0" xfId="0" applyNumberFormat="1" applyFont="1" applyFill="1" applyBorder="1" applyAlignment="1">
      <x:alignment vertical="center" wrapText="1"/>
    </x:xf>
    <x:xf numFmtId="0" fontId="10" fillId="14" borderId="1" xfId="0" applyNumberFormat="1" applyFont="1" applyFill="1" applyBorder="1"/>
    <x:xf numFmtId="0" fontId="10" fillId="14" borderId="1" xfId="0" applyNumberFormat="1" applyFont="1" applyFill="1" applyBorder="1" applyAlignment="1">
      <x:alignment wrapText="1"/>
    </x:xf>
    <x:xf numFmtId="0" fontId="10" fillId="14" borderId="1" xfId="0" applyNumberFormat="1" applyFont="1" applyFill="1" applyBorder="1" applyAlignment="1">
      <x:alignment vertical="center" wrapText="1"/>
    </x:xf>
    <x:xf numFmtId="0" fontId="8" fillId="2" borderId="0" xfId="0" applyNumberFormat="1" applyFont="1" applyFill="1" applyBorder="1" applyAlignment="1">
      <x:alignment horizontal="center" wrapText="1"/>
    </x:xf>
    <x:xf numFmtId="0" fontId="9" fillId="5" borderId="0" xfId="0" applyNumberFormat="1" applyFont="1" applyFill="1" applyBorder="1" applyAlignment="1">
      <x:alignment horizont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a904cca9b30481a" /><Relationship Type="http://schemas.openxmlformats.org/officeDocument/2006/relationships/theme" Target="/xl/theme/theme1.xml" Id="R36713c95f3434c62" /><Relationship Type="http://schemas.openxmlformats.org/officeDocument/2006/relationships/sharedStrings" Target="/xl/sharedStrings.xml" Id="R01c4a24d914c43c8" /><Relationship Type="http://schemas.openxmlformats.org/officeDocument/2006/relationships/worksheet" Target="/xl/worksheets/sheet1.xml" Id="Rf20b5ee20ccc4e1a" /><Relationship Type="http://schemas.openxmlformats.org/officeDocument/2006/relationships/worksheet" Target="/xl/worksheets/sheet2.xml" Id="Rce61d5a747da431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xSplit="2" ySplit="9" topLeftCell="C10" activePane="bottomRight" state="frozen"/>
    </x:sheetView>
  </x:sheetViews>
  <x:sheetFormatPr defaultRowHeight="15"/>
  <x:cols>
    <x:col min="1" max="1" width="24" hidden="0" customWidth="1"/>
    <x:col min="2" max="2" width="11" hidden="0" customWidth="1"/>
    <x:col min="3" max="3" width="14" hidden="0" customWidth="1"/>
    <x:col min="4" max="4" width="12" hidden="0" customWidth="1"/>
    <x:col min="5" max="5" width="14" hidden="0" customWidth="1"/>
    <x:col min="6" max="6" width="12" hidden="0" customWidth="1"/>
    <x:col min="7" max="7" width="14" hidden="0" customWidth="1"/>
    <x:col min="8" max="8" width="13" hidden="0" customWidth="1"/>
    <x:col min="9" max="9" width="24" hidden="0" customWidth="1"/>
  </x:cols>
  <x:sheetData>
    <x:row r="1" ht="34" customHeight="1">
      <x:c r="A1" s="111" t="str">
        <x:v>Gildan Wholesale Quote Comparison Sheet</x:v>
      </x:c>
      <x:c r="B1" s="111"/>
      <x:c r="C1" s="111"/>
      <x:c r="D1" s="111"/>
      <x:c r="E1" s="111"/>
      <x:c r="F1" s="111"/>
      <x:c r="G1" s="111"/>
      <x:c r="H1" s="111"/>
      <x:c r="I1" s="111"/>
    </x:row>
    <x:row r="2" ht="28" customHeight="1">
      <x:c r="A2" s="14" t="str">
        <x:v>Compare the exact same style, color, size mix and destination. Enter real supplier quotes only.</x:v>
      </x:c>
      <x:c r="B2" s="14"/>
      <x:c r="C2" s="14"/>
      <x:c r="D2" s="14"/>
      <x:c r="E2" s="14"/>
      <x:c r="F2" s="14"/>
      <x:c r="G2" s="14"/>
      <x:c r="H2" s="14"/>
      <x:c r="I2" s="14"/>
    </x:row>
    <x:row r="3">
      <x:c r="A3" s="145"/>
      <x:c r="B3" s="145"/>
      <x:c r="C3" s="145"/>
      <x:c r="D3" s="145"/>
      <x:c r="E3" s="145"/>
      <x:c r="F3" s="145"/>
      <x:c r="G3" s="145"/>
      <x:c r="H3" s="145"/>
      <x:c r="I3" s="145"/>
    </x:row>
    <x:row r="4">
      <x:c r="A4" s="146" t="str">
        <x:v>ORDER DETAILS</x:v>
      </x:c>
      <x:c r="B4" s="146"/>
      <x:c r="C4" s="146"/>
      <x:c r="D4" s="146"/>
      <x:c r="E4" s="146"/>
      <x:c r="F4" s="146"/>
      <x:c r="G4" s="146"/>
      <x:c r="H4" s="146"/>
      <x:c r="I4" s="146"/>
    </x:row>
    <x:row r="5">
      <x:c r="A5" s="147" t="str">
        <x:v>Quote date</x:v>
      </x:c>
      <x:c r="B5" s="148" t="str"/>
      <x:c r="C5" s="147" t="str">
        <x:v>Gildan style</x:v>
      </x:c>
      <x:c r="D5" s="149" t="str"/>
      <x:c r="E5" s="147" t="str">
        <x:v>Color</x:v>
      </x:c>
      <x:c r="F5" s="149" t="str"/>
      <x:c r="G5" s="147" t="str">
        <x:v>Ship-to ZIP</x:v>
      </x:c>
      <x:c r="H5" s="149" t="str"/>
      <x:c r="I5" s="149" t="str"/>
    </x:row>
    <x:row r="6">
      <x:c r="A6" s="147" t="str">
        <x:v>Customer / Job</x:v>
      </x:c>
      <x:c r="B6" s="149"/>
      <x:c r="C6" s="149"/>
      <x:c r="D6" s="149"/>
      <x:c r="E6" s="147" t="str">
        <x:v>Notes</x:v>
      </x:c>
      <x:c r="F6" s="149"/>
      <x:c r="G6" s="149"/>
      <x:c r="H6" s="149"/>
      <x:c r="I6" s="149"/>
    </x:row>
    <x:row r="7">
      <x:c r="A7" s="145"/>
      <x:c r="B7" s="145"/>
      <x:c r="C7" s="145"/>
      <x:c r="D7" s="145"/>
      <x:c r="E7" s="145"/>
      <x:c r="F7" s="145"/>
      <x:c r="G7" s="145"/>
      <x:c r="H7" s="145"/>
      <x:c r="I7" s="145"/>
    </x:row>
    <x:row r="8">
      <x:c r="A8" s="150" t="str">
        <x:v>SIZE MIX + UNIT PRICES</x:v>
      </x:c>
      <x:c r="B8" s="150"/>
      <x:c r="C8" s="150"/>
      <x:c r="D8" s="150"/>
      <x:c r="E8" s="150"/>
      <x:c r="F8" s="150"/>
      <x:c r="G8" s="150"/>
      <x:c r="H8" s="150"/>
      <x:c r="I8" s="150"/>
    </x:row>
    <x:row r="9" ht="34" customHeight="1">
      <x:c r="A9" s="44" t="str">
        <x:v>Size</x:v>
      </x:c>
      <x:c r="B9" s="44" t="str">
        <x:v>Qty</x:v>
      </x:c>
      <x:c r="C9" s="44" t="str">
        <x:v>S&amp;S Activewear
Unit Price</x:v>
      </x:c>
      <x:c r="D9" s="44" t="str">
        <x:v>S&amp;S Ext.</x:v>
      </x:c>
      <x:c r="E9" s="44" t="str">
        <x:v>SanMar
Unit Price</x:v>
      </x:c>
      <x:c r="F9" s="44" t="str">
        <x:v>SanMar Ext.</x:v>
      </x:c>
      <x:c r="G9" s="44" t="str">
        <x:v>Supplier C
Unit Price</x:v>
      </x:c>
      <x:c r="H9" s="44" t="str">
        <x:v>Supplier C Ext.</x:v>
      </x:c>
      <x:c r="I9" s="44" t="str">
        <x:v>Notes</x:v>
      </x:c>
    </x:row>
    <x:row r="10">
      <x:c r="A10" s="145" t="str">
        <x:v>S</x:v>
      </x:c>
      <x:c r="B10" s="151"/>
      <x:c r="C10" s="152"/>
      <x:c r="D10" s="153" t="str">
        <x:f>IF(OR(B10="",C10=""),"",B10*C10)</x:f>
      </x:c>
      <x:c r="E10" s="152"/>
      <x:c r="F10" s="153" t="str">
        <x:f>IF(OR(B10="",E10=""),"",B10*E10)</x:f>
      </x:c>
      <x:c r="G10" s="152"/>
      <x:c r="H10" s="153" t="str">
        <x:f>IF(OR(B10="",G10=""),"",B10*G10)</x:f>
      </x:c>
      <x:c r="I10" s="154"/>
    </x:row>
    <x:row r="11">
      <x:c r="A11" s="145" t="str">
        <x:v>M</x:v>
      </x:c>
      <x:c r="B11" s="151"/>
      <x:c r="C11" s="152"/>
      <x:c r="D11" s="153" t="str">
        <x:f>IF(OR(B11="",C11=""),"",B11*C11)</x:f>
      </x:c>
      <x:c r="E11" s="152"/>
      <x:c r="F11" s="153" t="str">
        <x:f>IF(OR(B11="",E11=""),"",B11*E11)</x:f>
      </x:c>
      <x:c r="G11" s="152"/>
      <x:c r="H11" s="153" t="str">
        <x:f>IF(OR(B11="",G11=""),"",B11*G11)</x:f>
      </x:c>
      <x:c r="I11" s="154"/>
    </x:row>
    <x:row r="12">
      <x:c r="A12" s="145" t="str">
        <x:v>L</x:v>
      </x:c>
      <x:c r="B12" s="151"/>
      <x:c r="C12" s="152"/>
      <x:c r="D12" s="153" t="str">
        <x:f>IF(OR(B12="",C12=""),"",B12*C12)</x:f>
      </x:c>
      <x:c r="E12" s="152"/>
      <x:c r="F12" s="153" t="str">
        <x:f>IF(OR(B12="",E12=""),"",B12*E12)</x:f>
      </x:c>
      <x:c r="G12" s="152"/>
      <x:c r="H12" s="153" t="str">
        <x:f>IF(OR(B12="",G12=""),"",B12*G12)</x:f>
      </x:c>
      <x:c r="I12" s="154"/>
    </x:row>
    <x:row r="13">
      <x:c r="A13" s="145" t="str">
        <x:v>XL</x:v>
      </x:c>
      <x:c r="B13" s="151"/>
      <x:c r="C13" s="152"/>
      <x:c r="D13" s="153" t="str">
        <x:f>IF(OR(B13="",C13=""),"",B13*C13)</x:f>
      </x:c>
      <x:c r="E13" s="152"/>
      <x:c r="F13" s="153" t="str">
        <x:f>IF(OR(B13="",E13=""),"",B13*E13)</x:f>
      </x:c>
      <x:c r="G13" s="152"/>
      <x:c r="H13" s="153" t="str">
        <x:f>IF(OR(B13="",G13=""),"",B13*G13)</x:f>
      </x:c>
      <x:c r="I13" s="154"/>
    </x:row>
    <x:row r="14">
      <x:c r="A14" s="145" t="str">
        <x:v>2XL</x:v>
      </x:c>
      <x:c r="B14" s="151"/>
      <x:c r="C14" s="152"/>
      <x:c r="D14" s="153" t="str">
        <x:f>IF(OR(B14="",C14=""),"",B14*C14)</x:f>
      </x:c>
      <x:c r="E14" s="152"/>
      <x:c r="F14" s="153" t="str">
        <x:f>IF(OR(B14="",E14=""),"",B14*E14)</x:f>
      </x:c>
      <x:c r="G14" s="152"/>
      <x:c r="H14" s="153" t="str">
        <x:f>IF(OR(B14="",G14=""),"",B14*G14)</x:f>
      </x:c>
      <x:c r="I14" s="154"/>
    </x:row>
    <x:row r="15">
      <x:c r="A15" s="145" t="str">
        <x:v>3XL</x:v>
      </x:c>
      <x:c r="B15" s="151"/>
      <x:c r="C15" s="152"/>
      <x:c r="D15" s="153" t="str">
        <x:f>IF(OR(B15="",C15=""),"",B15*C15)</x:f>
      </x:c>
      <x:c r="E15" s="152"/>
      <x:c r="F15" s="153" t="str">
        <x:f>IF(OR(B15="",E15=""),"",B15*E15)</x:f>
      </x:c>
      <x:c r="G15" s="152"/>
      <x:c r="H15" s="153" t="str">
        <x:f>IF(OR(B15="",G15=""),"",B15*G15)</x:f>
      </x:c>
      <x:c r="I15" s="154"/>
    </x:row>
    <x:row r="16">
      <x:c r="A16" s="145" t="str">
        <x:v>4XL</x:v>
      </x:c>
      <x:c r="B16" s="151"/>
      <x:c r="C16" s="152"/>
      <x:c r="D16" s="153" t="str">
        <x:f>IF(OR(B16="",C16=""),"",B16*C16)</x:f>
      </x:c>
      <x:c r="E16" s="152"/>
      <x:c r="F16" s="153" t="str">
        <x:f>IF(OR(B16="",E16=""),"",B16*E16)</x:f>
      </x:c>
      <x:c r="G16" s="152"/>
      <x:c r="H16" s="153" t="str">
        <x:f>IF(OR(B16="",G16=""),"",B16*G16)</x:f>
      </x:c>
      <x:c r="I16" s="154"/>
    </x:row>
    <x:row r="17">
      <x:c r="A17" s="145" t="str">
        <x:v>5XL</x:v>
      </x:c>
      <x:c r="B17" s="151"/>
      <x:c r="C17" s="152"/>
      <x:c r="D17" s="153" t="str">
        <x:f>IF(OR(B17="",C17=""),"",B17*C17)</x:f>
      </x:c>
      <x:c r="E17" s="152"/>
      <x:c r="F17" s="153" t="str">
        <x:f>IF(OR(B17="",E17=""),"",B17*E17)</x:f>
      </x:c>
      <x:c r="G17" s="152"/>
      <x:c r="H17" s="153" t="str">
        <x:f>IF(OR(B17="",G17=""),"",B17*G17)</x:f>
      </x:c>
      <x:c r="I17" s="154"/>
    </x:row>
    <x:row r="18">
      <x:c r="A18" s="155" t="str">
        <x:v>TOTAL</x:v>
      </x:c>
      <x:c r="B18" s="156" t="n">
        <x:f>SUM(B10:B17)</x:f>
        <x:v>0</x:v>
      </x:c>
      <x:c r="C18" s="155"/>
      <x:c r="D18" s="157" t="n">
        <x:f>SUM(D10:D17)</x:f>
        <x:v>0</x:v>
      </x:c>
      <x:c r="E18" s="155"/>
      <x:c r="F18" s="157" t="n">
        <x:f>SUM(F10:F17)</x:f>
        <x:v>0</x:v>
      </x:c>
      <x:c r="G18" s="155"/>
      <x:c r="H18" s="157" t="n">
        <x:f>SUM(H10:H17)</x:f>
        <x:v>0</x:v>
      </x:c>
      <x:c r="I18" s="155"/>
    </x:row>
    <x:row r="19">
      <x:c r="A19" s="145"/>
      <x:c r="B19" s="145"/>
      <x:c r="C19" s="145"/>
      <x:c r="D19" s="145"/>
      <x:c r="E19" s="145"/>
      <x:c r="F19" s="145"/>
      <x:c r="G19" s="145"/>
      <x:c r="H19" s="145"/>
      <x:c r="I19" s="145"/>
    </x:row>
    <x:row r="20">
      <x:c r="A20" s="158" t="str">
        <x:v>LANDED COST COMPARISON</x:v>
      </x:c>
      <x:c r="B20" s="158"/>
      <x:c r="C20" s="158"/>
      <x:c r="D20" s="158"/>
      <x:c r="E20" s="158"/>
      <x:c r="F20" s="158"/>
      <x:c r="G20" s="158"/>
      <x:c r="H20" s="158"/>
      <x:c r="I20" s="158"/>
    </x:row>
    <x:row r="21">
      <x:c r="A21" s="73" t="str">
        <x:v>Cost / Delivery Factor</x:v>
      </x:c>
      <x:c r="B21" s="73" t="str">
        <x:v>S&amp;S Activewear</x:v>
      </x:c>
      <x:c r="C21" s="73" t="str"/>
      <x:c r="D21" s="73" t="str">
        <x:v>SanMar</x:v>
      </x:c>
      <x:c r="E21" s="73" t="str"/>
      <x:c r="F21" s="73" t="str">
        <x:v>Supplier C</x:v>
      </x:c>
      <x:c r="G21" s="73" t="str"/>
      <x:c r="H21" s="73" t="str">
        <x:v>How to Use</x:v>
      </x:c>
      <x:c r="I21" s="73" t="str"/>
    </x:row>
    <x:row r="22">
      <x:c r="A22" s="147" t="str">
        <x:v>Merchandise subtotal</x:v>
      </x:c>
      <x:c r="B22" s="152" t="n">
        <x:f>D18</x:f>
        <x:v>0</x:v>
      </x:c>
      <x:c r="C22" s="154"/>
      <x:c r="D22" s="152" t="n">
        <x:f>F18</x:f>
        <x:v>0</x:v>
      </x:c>
      <x:c r="E22" s="154"/>
      <x:c r="F22" s="152" t="n">
        <x:f>H18</x:f>
        <x:v>0</x:v>
      </x:c>
      <x:c r="G22" s="154"/>
      <x:c r="H22" s="159" t="str">
        <x:v>Pulled from the size table above.</x:v>
      </x:c>
      <x:c r="I22" s="159"/>
    </x:row>
    <x:row r="23">
      <x:c r="A23" s="147" t="str">
        <x:v>Account discount %</x:v>
      </x:c>
      <x:c r="B23" s="160"/>
      <x:c r="C23" s="154"/>
      <x:c r="D23" s="160"/>
      <x:c r="E23" s="154"/>
      <x:c r="F23" s="160"/>
      <x:c r="G23" s="154"/>
      <x:c r="H23" s="159" t="str">
        <x:v>Enter the actual discount, if any.</x:v>
      </x:c>
      <x:c r="I23" s="159"/>
    </x:row>
    <x:row r="24">
      <x:c r="A24" s="147" t="str">
        <x:v>Discount amount</x:v>
      </x:c>
      <x:c r="B24" s="152" t="str">
        <x:f>IF(B23="","",B22*B23)</x:f>
      </x:c>
      <x:c r="C24" s="154"/>
      <x:c r="D24" s="152" t="str">
        <x:f>IF(D23="","",D22*D23)</x:f>
      </x:c>
      <x:c r="E24" s="154"/>
      <x:c r="F24" s="152" t="str">
        <x:f>IF(F23="","",F22*F23)</x:f>
      </x:c>
      <x:c r="G24" s="154"/>
      <x:c r="H24" s="159" t="str">
        <x:v>Calculated automatically.</x:v>
      </x:c>
      <x:c r="I24" s="159"/>
    </x:row>
    <x:row r="25">
      <x:c r="A25" s="147" t="str">
        <x:v>Freight / shipping</x:v>
      </x:c>
      <x:c r="B25" s="152"/>
      <x:c r="C25" s="154"/>
      <x:c r="D25" s="152"/>
      <x:c r="E25" s="154"/>
      <x:c r="F25" s="152"/>
      <x:c r="G25" s="154"/>
      <x:c r="H25" s="159" t="str">
        <x:v>Enter the checkout or quoted freight.</x:v>
      </x:c>
      <x:c r="I25" s="159"/>
    </x:row>
    <x:row r="26">
      <x:c r="A26" s="147" t="str">
        <x:v>Handling</x:v>
      </x:c>
      <x:c r="B26" s="152"/>
      <x:c r="C26" s="154"/>
      <x:c r="D26" s="152"/>
      <x:c r="E26" s="154"/>
      <x:c r="F26" s="152"/>
      <x:c r="G26" s="154"/>
      <x:c r="H26" s="159" t="str">
        <x:v>Enter supplier handling charge, if any.</x:v>
      </x:c>
      <x:c r="I26" s="159"/>
    </x:row>
    <x:row r="27">
      <x:c r="A27" s="147" t="str">
        <x:v>Tax / other fees</x:v>
      </x:c>
      <x:c r="B27" s="152"/>
      <x:c r="C27" s="154"/>
      <x:c r="D27" s="152"/>
      <x:c r="E27" s="154"/>
      <x:c r="F27" s="152"/>
      <x:c r="G27" s="154"/>
      <x:c r="H27" s="159" t="str">
        <x:v>Enter only costs that apply to this order.</x:v>
      </x:c>
      <x:c r="I27" s="159"/>
    </x:row>
    <x:row r="28">
      <x:c r="A28" s="147" t="str">
        <x:v>Total delivered cost</x:v>
      </x:c>
      <x:c r="B28" s="152" t="str">
        <x:f>IF(B22="","",B22-B24+B25+B26+B27)</x:f>
      </x:c>
      <x:c r="C28" s="154"/>
      <x:c r="D28" s="152" t="str">
        <x:f>IF(D22="","",D22-D24+D25+D26+D27)</x:f>
      </x:c>
      <x:c r="E28" s="154"/>
      <x:c r="F28" s="152" t="str">
        <x:f>IF(F22="","",F22-F24+F25+F26+F27)</x:f>
      </x:c>
      <x:c r="G28" s="154"/>
      <x:c r="H28" s="159" t="str">
        <x:v>Merchandise less discount plus order costs.</x:v>
      </x:c>
      <x:c r="I28" s="159"/>
    </x:row>
    <x:row r="29">
      <x:c r="A29" s="147" t="str">
        <x:v>Usable garments</x:v>
      </x:c>
      <x:c r="B29" s="151" t="str">
        <x:f>IF(B18="","",B18)</x:f>
      </x:c>
      <x:c r="C29" s="154"/>
      <x:c r="D29" s="151" t="str">
        <x:f>IF(B18="","",B18)</x:f>
      </x:c>
      <x:c r="E29" s="154"/>
      <x:c r="F29" s="151" t="str">
        <x:f>IF(B18="","",B18)</x:f>
      </x:c>
      <x:c r="G29" s="154"/>
      <x:c r="H29" s="159" t="str">
        <x:v>Reduce this if damaged/missing pieces affect usable quantity.</x:v>
      </x:c>
      <x:c r="I29" s="159"/>
    </x:row>
    <x:row r="30">
      <x:c r="A30" s="147" t="str">
        <x:v>Landed cost / garment</x:v>
      </x:c>
      <x:c r="B30" s="152" t="str">
        <x:f>IFERROR(B28/B29,"")</x:f>
      </x:c>
      <x:c r="C30" s="154"/>
      <x:c r="D30" s="152" t="str">
        <x:f>IFERROR(D28/D29,"")</x:f>
      </x:c>
      <x:c r="E30" s="154"/>
      <x:c r="F30" s="152" t="str">
        <x:f>IFERROR(F28/F29,"")</x:f>
      </x:c>
      <x:c r="G30" s="154"/>
      <x:c r="H30" s="159" t="str">
        <x:v>Use this number to compare suppliers.</x:v>
      </x:c>
      <x:c r="I30" s="159"/>
    </x:row>
    <x:row r="31">
      <x:c r="A31" s="147" t="str">
        <x:v>Warehouse / ship point</x:v>
      </x:c>
      <x:c r="B31" s="154"/>
      <x:c r="C31" s="154"/>
      <x:c r="D31" s="154"/>
      <x:c r="E31" s="154"/>
      <x:c r="F31" s="154"/>
      <x:c r="G31" s="154"/>
      <x:c r="H31" s="159" t="str">
        <x:v>Record the warehouse shown on the order.</x:v>
      </x:c>
      <x:c r="I31" s="159"/>
    </x:row>
    <x:row r="32">
      <x:c r="A32" s="147" t="str">
        <x:v>Promised delivery</x:v>
      </x:c>
      <x:c r="B32" s="161"/>
      <x:c r="C32" s="154"/>
      <x:c r="D32" s="161"/>
      <x:c r="E32" s="154"/>
      <x:c r="F32" s="161"/>
      <x:c r="G32" s="154"/>
      <x:c r="H32" s="159" t="str">
        <x:v>Record the supplier promise.</x:v>
      </x:c>
      <x:c r="I32" s="159"/>
    </x:row>
    <x:row r="33">
      <x:c r="A33" s="147" t="str">
        <x:v>Actual delivery</x:v>
      </x:c>
      <x:c r="B33" s="161"/>
      <x:c r="C33" s="154"/>
      <x:c r="D33" s="161"/>
      <x:c r="E33" s="154"/>
      <x:c r="F33" s="161"/>
      <x:c r="G33" s="154"/>
      <x:c r="H33" s="159" t="str">
        <x:v>Fill after receipt if tracking performance.</x:v>
      </x:c>
      <x:c r="I33" s="159"/>
    </x:row>
    <x:row r="34">
      <x:c r="A34" s="147" t="str">
        <x:v>Stock complete?</x:v>
      </x:c>
      <x:c r="B34" s="154"/>
      <x:c r="C34" s="154"/>
      <x:c r="D34" s="154"/>
      <x:c r="E34" s="154"/>
      <x:c r="F34" s="154"/>
      <x:c r="G34" s="154"/>
      <x:c r="H34" s="159" t="str">
        <x:v>Choose Yes or No.</x:v>
      </x:c>
      <x:c r="I34" s="159"/>
    </x:row>
    <x:row r="35">
      <x:c r="A35" s="145"/>
      <x:c r="B35" s="145"/>
      <x:c r="C35" s="145"/>
      <x:c r="D35" s="145"/>
      <x:c r="E35" s="145"/>
      <x:c r="F35" s="145"/>
      <x:c r="G35" s="145"/>
      <x:c r="H35" s="145"/>
      <x:c r="I35" s="145"/>
    </x:row>
    <x:row r="36">
      <x:c r="A36" s="162" t="str">
        <x:v>BEST CURRENT QUOTE</x:v>
      </x:c>
      <x:c r="B36" s="162"/>
      <x:c r="C36" s="162"/>
      <x:c r="D36" s="162"/>
      <x:c r="E36" s="162"/>
      <x:c r="F36" s="162"/>
      <x:c r="G36" s="162"/>
      <x:c r="H36" s="162"/>
      <x:c r="I36" s="162"/>
    </x:row>
    <x:row r="37">
      <x:c r="A37" s="97" t="str">
        <x:f>"Lowest Landed Cost"&amp;CHAR(10)&amp;IF(COUNT(B30,D30,F30)=0,"Enter quotes",TEXT(MIN(B30,D30,F30),"$0.00"))</x:f>
        <x:v>Lowest Landed Cost
Enter quotes</x:v>
      </x:c>
      <x:c r="B37" s="97"/>
      <x:c r="C37" s="97"/>
      <x:c r="D37" s="97" t="str">
        <x:f>"Best Supplier"&amp;CHAR(10)&amp;IF(COUNT(B30,D30,F30)=0,"Enter quotes",IF(MIN(B30,D30,F30)=B30,"S&amp;S Activewear",IF(MIN(B30,D30,F30)=D30,"SanMar","Supplier C")))</x:f>
        <x:v>Best Supplier
Enter quotes</x:v>
      </x:c>
      <x:c r="E37" s="97"/>
      <x:c r="F37" s="97"/>
      <x:c r="G37" s="97" t="str">
        <x:f>"Savings vs Highest Quote"&amp;CHAR(10)&amp;IF(COUNT(B30,D30,F30)=0,"Enter quotes",TEXT(MAX(B30,D30,F30)-MIN(B30,D30,F30),"$0.00 / garment"))</x:f>
        <x:v>Savings vs Highest Quote
Enter quotes</x:v>
      </x:c>
      <x:c r="H37" s="97"/>
      <x:c r="I37" s="97"/>
    </x:row>
    <x:row r="38">
      <x:c r="A38" s="97"/>
      <x:c r="B38" s="97"/>
      <x:c r="C38" s="97"/>
      <x:c r="D38" s="97"/>
      <x:c r="E38" s="97"/>
      <x:c r="F38" s="97"/>
      <x:c r="G38" s="97"/>
      <x:c r="H38" s="97"/>
      <x:c r="I38" s="97"/>
    </x:row>
    <x:row r="39">
      <x:c r="A39" s="145"/>
      <x:c r="B39" s="145"/>
      <x:c r="C39" s="145"/>
      <x:c r="D39" s="145"/>
      <x:c r="E39" s="145"/>
      <x:c r="F39" s="145"/>
      <x:c r="G39" s="145"/>
      <x:c r="H39" s="145"/>
      <x:c r="I39" s="145"/>
    </x:row>
    <x:row r="40">
      <x:c r="A40" s="106" t="str">
        <x:v>Use dated, real quotes. Supplier prices, discount programs, stock and freight policies change. This worksheet is a purchasing comparison tool, not a guarantee of future pricing.</x:v>
      </x:c>
      <x:c r="B40" s="106"/>
      <x:c r="C40" s="106"/>
      <x:c r="D40" s="106"/>
      <x:c r="E40" s="106"/>
      <x:c r="F40" s="106"/>
      <x:c r="G40" s="106"/>
      <x:c r="H40" s="106"/>
      <x:c r="I40" s="106"/>
    </x:row>
    <x:row r="41">
      <x:c r="A41" s="106"/>
      <x:c r="B41" s="106"/>
      <x:c r="C41" s="106"/>
      <x:c r="D41" s="106"/>
      <x:c r="E41" s="106"/>
      <x:c r="F41" s="106"/>
      <x:c r="G41" s="106"/>
      <x:c r="H41" s="106"/>
      <x:c r="I41" s="106"/>
    </x:row>
  </x:sheetData>
  <x:mergeCells>
    <x:mergeCell ref="A1:I1"/>
    <x:mergeCell ref="A2:I2"/>
    <x:mergeCell ref="A4:I4"/>
    <x:mergeCell ref="H5:I5"/>
    <x:mergeCell ref="B6:D6"/>
    <x:mergeCell ref="F6:I6"/>
    <x:mergeCell ref="A8:I8"/>
    <x:mergeCell ref="A20:I20"/>
    <x:mergeCell ref="B21:C21"/>
    <x:mergeCell ref="D21:E21"/>
    <x:mergeCell ref="F21:G21"/>
    <x:mergeCell ref="H21:I21"/>
    <x:mergeCell ref="H22:I22"/>
    <x:mergeCell ref="B22:C22"/>
    <x:mergeCell ref="D22:E22"/>
    <x:mergeCell ref="F22:G22"/>
    <x:mergeCell ref="H23:I23"/>
    <x:mergeCell ref="B23:C23"/>
    <x:mergeCell ref="D23:E23"/>
    <x:mergeCell ref="F23:G23"/>
    <x:mergeCell ref="H24:I24"/>
    <x:mergeCell ref="B24:C24"/>
    <x:mergeCell ref="D24:E24"/>
    <x:mergeCell ref="F24:G24"/>
    <x:mergeCell ref="H25:I25"/>
    <x:mergeCell ref="B25:C25"/>
    <x:mergeCell ref="D25:E25"/>
    <x:mergeCell ref="F25:G25"/>
    <x:mergeCell ref="H26:I26"/>
    <x:mergeCell ref="B26:C26"/>
    <x:mergeCell ref="D26:E26"/>
    <x:mergeCell ref="F26:G26"/>
    <x:mergeCell ref="H27:I27"/>
    <x:mergeCell ref="B27:C27"/>
    <x:mergeCell ref="D27:E27"/>
    <x:mergeCell ref="F27:G27"/>
    <x:mergeCell ref="H28:I28"/>
    <x:mergeCell ref="B28:C28"/>
    <x:mergeCell ref="D28:E28"/>
    <x:mergeCell ref="F28:G28"/>
    <x:mergeCell ref="H29:I29"/>
    <x:mergeCell ref="B29:C29"/>
    <x:mergeCell ref="D29:E29"/>
    <x:mergeCell ref="F29:G29"/>
    <x:mergeCell ref="H30:I30"/>
    <x:mergeCell ref="B30:C30"/>
    <x:mergeCell ref="D30:E30"/>
    <x:mergeCell ref="F30:G30"/>
    <x:mergeCell ref="H31:I31"/>
    <x:mergeCell ref="B31:C31"/>
    <x:mergeCell ref="D31:E31"/>
    <x:mergeCell ref="F31:G31"/>
    <x:mergeCell ref="H32:I32"/>
    <x:mergeCell ref="B32:C32"/>
    <x:mergeCell ref="D32:E32"/>
    <x:mergeCell ref="F32:G32"/>
    <x:mergeCell ref="H33:I33"/>
    <x:mergeCell ref="B33:C33"/>
    <x:mergeCell ref="D33:E33"/>
    <x:mergeCell ref="F33:G33"/>
    <x:mergeCell ref="H34:I34"/>
    <x:mergeCell ref="B34:C34"/>
    <x:mergeCell ref="D34:E34"/>
    <x:mergeCell ref="F34:G34"/>
    <x:mergeCell ref="A36:I36"/>
    <x:mergeCell ref="A37:C38"/>
    <x:mergeCell ref="D37:F38"/>
    <x:mergeCell ref="G37:I38"/>
    <x:mergeCell ref="A40:I41"/>
  </x:mergeCells>
  <x:conditionalFormatting sqref="B30:F30">
    <x:cfRule type="colorScale" priority="1">
      <x:colorScale>
        <x:cfvo type="min"/>
        <x:cfvo type="percentile" val="50"/>
        <x:cfvo type="max"/>
        <x:color rgb="FFC6EFCE"/>
        <x:color rgb="FFFFEB9C"/>
        <x:color rgb="FFFFC7CE"/>
      </x:colorScale>
    </x:cfRule>
  </x:conditionalFormatting>
  <x:dataValidations count="3">
    <x:dataValidation type="list" sqref="B34">
      <x:formula1>"Yes,No,Partial"</x:formula1>
    </x:dataValidation>
    <x:dataValidation type="list" sqref="D34">
      <x:formula1>"Yes,No,Partial"</x:formula1>
    </x:dataValidation>
    <x:dataValidation type="list" sqref="F34">
      <x:formula1>"Yes,No,Partial"</x:formula1>
    </x:dataValidation>
  </x:dataValidations>
  <x:pageMargins left="0.7" right="0.7" top="0.75" bottom="0.75" header="0.3" footer="0.3"/>
</x:worksheet>
</file>

<file path=xl/worksheets/sheet2.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8" hidden="0" customWidth="1"/>
    <x:col min="2" max="2" width="34" hidden="0" customWidth="1"/>
    <x:col min="3" max="3" width="34" hidden="0" customWidth="1"/>
    <x:col min="4" max="4" width="34" hidden="0" customWidth="1"/>
    <x:col min="5" max="5" width="24" hidden="0" customWidth="1"/>
    <x:col min="6" max="6" width="10" hidden="0" customWidth="1"/>
  </x:cols>
  <x:sheetData>
    <x:row r="1" ht="30" customHeight="1">
      <x:c r="A1" s="201" t="str">
        <x:v>How to Use the Gildan Wholesale Quote Comparison Sheet</x:v>
      </x:c>
      <x:c r="B1" s="201"/>
      <x:c r="C1" s="201"/>
      <x:c r="D1" s="201"/>
      <x:c r="E1" s="201"/>
      <x:c r="F1" s="201"/>
    </x:row>
    <x:row r="2">
      <x:c r="A2" s="112"/>
      <x:c r="B2" s="112"/>
      <x:c r="C2" s="112"/>
      <x:c r="D2" s="112"/>
      <x:c r="E2" s="112"/>
      <x:c r="F2" s="112"/>
    </x:row>
    <x:row r="3">
      <x:c r="A3" s="187" t="str">
        <x:v>Step</x:v>
      </x:c>
      <x:c r="B3" s="187" t="str">
        <x:v>What to do</x:v>
      </x:c>
      <x:c r="C3" s="187" t="str">
        <x:v>Why it matters</x:v>
      </x:c>
      <x:c r="D3" s="187" t="str">
        <x:v>Example / reminder</x:v>
      </x:c>
      <x:c r="E3" s="187" t="str">
        <x:v>Source / date field</x:v>
      </x:c>
      <x:c r="F3" s="187" t="str">
        <x:v>Done</x:v>
      </x:c>
    </x:row>
    <x:row r="4">
      <x:c r="A4" s="202" t="n">
        <x:v>1</x:v>
      </x:c>
      <x:c r="B4" s="112" t="str">
        <x:v>Enter the exact Gildan style, color, destination and quote date.</x:v>
      </x:c>
      <x:c r="C4" s="112" t="str">
        <x:v>Different colors, sizes and destinations can change the order total.</x:v>
      </x:c>
      <x:c r="D4" s="112" t="str">
        <x:v>Compare like-for-like quotes only.</x:v>
      </x:c>
      <x:c r="E4" s="112" t="str">
        <x:v>Record the quote date every time.</x:v>
      </x:c>
      <x:c r="F4" s="112" t="str"/>
    </x:row>
    <x:row r="5">
      <x:c r="A5" s="202" t="n">
        <x:v>2</x:v>
      </x:c>
      <x:c r="B5" s="112" t="str">
        <x:v>Enter one shared size mix in the Qty column.</x:v>
      </x:c>
      <x:c r="C5" s="112" t="str">
        <x:v>All three suppliers must be priced against the same basket.</x:v>
      </x:c>
      <x:c r="D5" s="112" t="str">
        <x:v>Do not compare 72 standard sizes with a mixed extended-size order.</x:v>
      </x:c>
      <x:c r="E5" s="112" t="str"/>
      <x:c r="F5" s="112" t="str"/>
    </x:row>
    <x:row r="6">
      <x:c r="A6" s="202" t="n">
        <x:v>3</x:v>
      </x:c>
      <x:c r="B6" s="112" t="str">
        <x:v>Enter each supplier's current unit price by size.</x:v>
      </x:c>
      <x:c r="C6" s="112" t="str">
        <x:v>Extended totals calculate automatically.</x:v>
      </x:c>
      <x:c r="D6" s="112" t="str">
        <x:v>Use the price visible in your account or quote.</x:v>
      </x:c>
      <x:c r="E6" s="112" t="str">
        <x:v>Do not copy old screenshots.</x:v>
      </x:c>
      <x:c r="F6" s="112" t="str"/>
    </x:row>
    <x:row r="7">
      <x:c r="A7" s="202" t="n">
        <x:v>4</x:v>
      </x:c>
      <x:c r="B7" s="112" t="str">
        <x:v>Enter the actual account discount, freight, handling and other applicable fees.</x:v>
      </x:c>
      <x:c r="C7" s="112" t="str">
        <x:v>The lowest shirt price is not always the lowest delivered cost.</x:v>
      </x:c>
      <x:c r="D7" s="112" t="str">
        <x:v>Use 0 when no fee applies.</x:v>
      </x:c>
      <x:c r="E7" s="112" t="str"/>
      <x:c r="F7" s="112" t="str"/>
    </x:row>
    <x:row r="8">
      <x:c r="A8" s="202" t="n">
        <x:v>5</x:v>
      </x:c>
      <x:c r="B8" s="112" t="str">
        <x:v>Check usable garments.</x:v>
      </x:c>
      <x:c r="C8" s="112" t="str">
        <x:v>Damaged, missing or unusable units raise the true cost per garment.</x:v>
      </x:c>
      <x:c r="D8" s="112" t="str">
        <x:v>Reduce usable quantity only when needed.</x:v>
      </x:c>
      <x:c r="E8" s="112" t="str"/>
      <x:c r="F8" s="112" t="str"/>
    </x:row>
    <x:row r="9">
      <x:c r="A9" s="202" t="n">
        <x:v>6</x:v>
      </x:c>
      <x:c r="B9" s="112" t="str">
        <x:v>Record warehouse and promised delivery.</x:v>
      </x:c>
      <x:c r="C9" s="112" t="str">
        <x:v>A closer warehouse can protect deadlines even when price is slightly higher.</x:v>
      </x:c>
      <x:c r="D9" s="112" t="str">
        <x:v>Use the supplier's actual ship point when available.</x:v>
      </x:c>
      <x:c r="E9" s="112" t="str"/>
      <x:c r="F9" s="112" t="str"/>
    </x:row>
    <x:row r="10">
      <x:c r="A10" s="202" t="n">
        <x:v>7</x:v>
      </x:c>
      <x:c r="B10" s="112" t="str">
        <x:v>Compare Landed Cost / Garment.</x:v>
      </x:c>
      <x:c r="C10" s="112" t="str">
        <x:v>This is the primary purchasing comparison number.</x:v>
      </x:c>
      <x:c r="D10" s="112" t="str">
        <x:v>Lowest landed cost is highlighted in the summary.</x:v>
      </x:c>
      <x:c r="E10" s="112" t="str"/>
      <x:c r="F10" s="112" t="str"/>
    </x:row>
    <x:row r="11">
      <x:c r="A11" s="202" t="n">
        <x:v>8</x:v>
      </x:c>
      <x:c r="B11" s="112" t="str">
        <x:v>Save or duplicate the file for future quotes.</x:v>
      </x:c>
      <x:c r="C11" s="112" t="str">
        <x:v>Dated history shows which supplier performs best for your real orders.</x:v>
      </x:c>
      <x:c r="D11" s="112" t="str">
        <x:v>Recheck pricing before every meaningful order.</x:v>
      </x:c>
      <x:c r="E11" s="112" t="str"/>
      <x:c r="F11" s="112" t="str"/>
    </x:row>
    <x:row r="12">
      <x:c r="A12" s="112"/>
      <x:c r="B12" s="112"/>
      <x:c r="C12" s="112"/>
      <x:c r="D12" s="112"/>
      <x:c r="E12" s="112"/>
      <x:c r="F12" s="112"/>
    </x:row>
    <x:row r="13">
      <x:c r="A13" s="197" t="str">
        <x:v>Important: This workbook intentionally contains no hardcoded supplier prices. Enter live quotes from your own supplier accounts or public product pages. Wholesale apparel pricing, discounts, freight programs and stock availability can change.</x:v>
      </x:c>
      <x:c r="B13" s="197"/>
      <x:c r="C13" s="197"/>
      <x:c r="D13" s="197"/>
      <x:c r="E13" s="197"/>
      <x:c r="F13" s="197"/>
    </x:row>
    <x:row r="14">
      <x:c r="A14" s="197"/>
      <x:c r="B14" s="197"/>
      <x:c r="C14" s="197"/>
      <x:c r="D14" s="197"/>
      <x:c r="E14" s="197"/>
      <x:c r="F14" s="197"/>
    </x:row>
    <x:row r="15">
      <x:c r="A15" s="197"/>
      <x:c r="B15" s="197"/>
      <x:c r="C15" s="197"/>
      <x:c r="D15" s="197"/>
      <x:c r="E15" s="197"/>
      <x:c r="F15" s="197"/>
    </x:row>
  </x:sheetData>
  <x:mergeCells>
    <x:mergeCell ref="A1:F1"/>
    <x:mergeCell ref="A13:F15"/>
  </x:mergeCells>
  <x:dataValidations count="1">
    <x:dataValidation type="list" sqref="F4:F11">
      <x:formula1>",Yes"</x:formula1>
    </x:dataValidation>
  </x:dataValidations>
  <x:pageMargins left="0.7" right="0.7" top="0.75" bottom="0.75" header="0.3" footer="0.3"/>
</x:worksheet>
</file>